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<sst xmlns="http://schemas.openxmlformats.org/spreadsheetml/2006/main" count="22" uniqueCount="19">
  <si>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Assets</t>
  </si>
  <si>
    <t>Quarter</t>
  </si>
  <si>
    <t>Total</t>
  </si>
  <si>
    <t>Liabilities</t>
  </si>
  <si>
    <t>Balance</t>
  </si>
  <si>
    <t>Cash</t>
  </si>
  <si>
    <t>Accounts receivable</t>
  </si>
  <si>
    <t>Inventory</t>
  </si>
  <si>
    <t>Prepaid expenses</t>
  </si>
  <si>
    <t>Investments</t>
  </si>
  <si>
    <t>Other</t>
  </si>
  <si>
    <t>Equipment</t>
  </si>
  <si>
    <t>Facilities</t>
  </si>
  <si>
    <t>Accounts payable</t>
  </si>
  <si>
    <t>Taxes</t>
  </si>
  <si>
    <t>Long-term debt</t>
  </si>
  <si>
    <t>Short-term debt</t>
  </si>
  <si>
    <t>Balance Sheet</t>
  </si>
  <si>
    <t>Greg Vogl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</si>
</sst>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5" fontId="0" fillId="2" borderId="0" xfId="17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9.57421875" style="2" bestFit="1" customWidth="1"/>
    <col min="2" max="6" width="12.28125" style="0" bestFit="1" customWidth="1"/>
  </cols>
  <sheetData>
    <row r="1" spans="1:6" ht="27">
      <c r="A1" s="8" t="s">
        <v>17</v>
      </c>
      <c r="B1" s="8"/>
      <c r="C1" s="8"/>
      <c r="D1" s="8"/>
      <c r="E1" s="8"/>
      <c r="F1" s="8"/>
    </row>
    <row r="2" ht="12.75">
      <c r="A2" s="2" t="s">
        <v>18</v>
      </c>
    </row>
    <row r="3" ht="12.75">
      <c r="A3" s="3">
        <f ca="1">TODAY()</f>
        <v>37768</v>
      </c>
    </row>
    <row r="5" spans="1:6" ht="12.75">
      <c r="A5" s="2" t="s">
        <v>1</v>
      </c>
      <c r="B5" s="7">
        <v>1</v>
      </c>
      <c r="C5" s="7">
        <v>2</v>
      </c>
      <c r="D5" s="7">
        <v>3</v>
      </c>
      <c r="E5" s="7">
        <v>4</v>
      </c>
      <c r="F5" s="7" t="s">
        <v>2</v>
      </c>
    </row>
    <row r="6" ht="12.75">
      <c r="A6" s="2" t="s">
        <v>0</v>
      </c>
    </row>
    <row r="7" spans="1:6" ht="12.75">
      <c r="A7" s="2" t="s">
        <v>5</v>
      </c>
      <c r="B7" s="1">
        <v>20000</v>
      </c>
      <c r="C7" s="1">
        <v>23000</v>
      </c>
      <c r="D7" s="1">
        <v>19000</v>
      </c>
      <c r="E7" s="1">
        <v>17000</v>
      </c>
      <c r="F7" s="1">
        <f>SUM(B7:E7)</f>
        <v>79000</v>
      </c>
    </row>
    <row r="8" spans="1:6" ht="12.75">
      <c r="A8" s="2" t="s">
        <v>6</v>
      </c>
      <c r="B8" s="1">
        <v>10000</v>
      </c>
      <c r="C8" s="1">
        <v>11000</v>
      </c>
      <c r="D8" s="1">
        <v>12000</v>
      </c>
      <c r="E8" s="1">
        <v>13000</v>
      </c>
      <c r="F8" s="1">
        <f aca="true" t="shared" si="0" ref="F8:F15">SUM(B8:E8)</f>
        <v>46000</v>
      </c>
    </row>
    <row r="9" spans="1:6" ht="12.75">
      <c r="A9" s="2" t="s">
        <v>7</v>
      </c>
      <c r="B9" s="1">
        <v>8000</v>
      </c>
      <c r="C9" s="1">
        <v>9000</v>
      </c>
      <c r="D9" s="1">
        <v>10000</v>
      </c>
      <c r="E9" s="1">
        <v>9000</v>
      </c>
      <c r="F9" s="1">
        <f t="shared" si="0"/>
        <v>36000</v>
      </c>
    </row>
    <row r="10" spans="1:6" ht="12.75">
      <c r="A10" s="2" t="s">
        <v>8</v>
      </c>
      <c r="B10" s="1">
        <v>3000</v>
      </c>
      <c r="C10" s="1">
        <v>4000</v>
      </c>
      <c r="D10" s="1">
        <v>2000</v>
      </c>
      <c r="E10" s="1">
        <v>5000</v>
      </c>
      <c r="F10" s="1">
        <f t="shared" si="0"/>
        <v>14000</v>
      </c>
    </row>
    <row r="11" spans="1:6" ht="12.75">
      <c r="A11" s="2" t="s">
        <v>9</v>
      </c>
      <c r="B11" s="1">
        <v>20000</v>
      </c>
      <c r="C11" s="1">
        <v>22000</v>
      </c>
      <c r="D11" s="1">
        <v>18000</v>
      </c>
      <c r="E11" s="1">
        <v>24000</v>
      </c>
      <c r="F11" s="1">
        <f t="shared" si="0"/>
        <v>84000</v>
      </c>
    </row>
    <row r="12" spans="1:6" ht="12.75">
      <c r="A12" s="2" t="s">
        <v>12</v>
      </c>
      <c r="B12" s="1">
        <v>90000</v>
      </c>
      <c r="C12" s="1">
        <v>90000</v>
      </c>
      <c r="D12" s="1">
        <v>90000</v>
      </c>
      <c r="E12" s="1">
        <v>90000</v>
      </c>
      <c r="F12" s="1">
        <f t="shared" si="0"/>
        <v>360000</v>
      </c>
    </row>
    <row r="13" spans="1:6" ht="12.75">
      <c r="A13" s="2" t="s">
        <v>11</v>
      </c>
      <c r="B13" s="1">
        <v>20000</v>
      </c>
      <c r="C13" s="1">
        <v>23000</v>
      </c>
      <c r="D13" s="1">
        <v>22000</v>
      </c>
      <c r="E13" s="1">
        <v>21000</v>
      </c>
      <c r="F13" s="1">
        <f t="shared" si="0"/>
        <v>86000</v>
      </c>
    </row>
    <row r="14" spans="1:6" ht="12.75">
      <c r="A14" s="2" t="s">
        <v>10</v>
      </c>
      <c r="B14" s="1">
        <v>5000</v>
      </c>
      <c r="C14" s="1">
        <v>20000</v>
      </c>
      <c r="D14" s="1">
        <v>40000</v>
      </c>
      <c r="E14" s="1">
        <v>1000</v>
      </c>
      <c r="F14" s="1">
        <f t="shared" si="0"/>
        <v>66000</v>
      </c>
    </row>
    <row r="15" spans="1:6" ht="12.75">
      <c r="A15" s="2" t="s">
        <v>2</v>
      </c>
      <c r="B15" s="1">
        <f>SUM(B7:B14)</f>
        <v>176000</v>
      </c>
      <c r="C15" s="1">
        <f>SUM(C7:C14)</f>
        <v>202000</v>
      </c>
      <c r="D15" s="1">
        <f>SUM(D7:D14)</f>
        <v>213000</v>
      </c>
      <c r="E15" s="1">
        <f>SUM(E7:E14)</f>
        <v>180000</v>
      </c>
      <c r="F15" s="1">
        <f t="shared" si="0"/>
        <v>771000</v>
      </c>
    </row>
    <row r="16" spans="2:6" ht="12.75">
      <c r="B16" s="1"/>
      <c r="C16" s="1"/>
      <c r="D16" s="1"/>
      <c r="E16" s="1"/>
      <c r="F16" s="1"/>
    </row>
    <row r="17" spans="1:6" ht="12.75">
      <c r="A17" s="2" t="s">
        <v>3</v>
      </c>
      <c r="B17" s="1"/>
      <c r="C17" s="1"/>
      <c r="D17" s="1"/>
      <c r="E17" s="1"/>
      <c r="F17" s="1"/>
    </row>
    <row r="18" spans="1:6" ht="12.75">
      <c r="A18" s="2" t="s">
        <v>16</v>
      </c>
      <c r="B18" s="1">
        <v>10000</v>
      </c>
      <c r="C18" s="1">
        <v>11000</v>
      </c>
      <c r="D18" s="1">
        <v>12000</v>
      </c>
      <c r="E18" s="1">
        <v>13000</v>
      </c>
      <c r="F18" s="1">
        <f aca="true" t="shared" si="1" ref="F18:F23">SUM(B18:E18)</f>
        <v>46000</v>
      </c>
    </row>
    <row r="19" spans="1:6" ht="12.75">
      <c r="A19" s="2" t="s">
        <v>15</v>
      </c>
      <c r="B19" s="1">
        <v>120000</v>
      </c>
      <c r="C19" s="1">
        <v>80000</v>
      </c>
      <c r="D19" s="1">
        <v>60000</v>
      </c>
      <c r="E19" s="1">
        <v>40000</v>
      </c>
      <c r="F19" s="1">
        <f t="shared" si="1"/>
        <v>300000</v>
      </c>
    </row>
    <row r="20" spans="1:6" ht="12.75">
      <c r="A20" s="2" t="s">
        <v>13</v>
      </c>
      <c r="B20" s="1">
        <v>12000</v>
      </c>
      <c r="C20" s="1">
        <v>13000</v>
      </c>
      <c r="D20" s="1">
        <v>19000</v>
      </c>
      <c r="E20" s="1">
        <v>20000</v>
      </c>
      <c r="F20" s="1">
        <f t="shared" si="1"/>
        <v>64000</v>
      </c>
    </row>
    <row r="21" spans="1:6" ht="12.75">
      <c r="A21" s="2" t="s">
        <v>14</v>
      </c>
      <c r="B21" s="1">
        <v>20000</v>
      </c>
      <c r="C21" s="1">
        <v>22000</v>
      </c>
      <c r="D21" s="1">
        <v>24000</v>
      </c>
      <c r="E21" s="1">
        <v>25000</v>
      </c>
      <c r="F21" s="1">
        <f t="shared" si="1"/>
        <v>91000</v>
      </c>
    </row>
    <row r="22" spans="1:6" ht="12.75">
      <c r="A22" s="2" t="s">
        <v>10</v>
      </c>
      <c r="B22" s="1">
        <v>23000</v>
      </c>
      <c r="C22" s="1">
        <v>20000</v>
      </c>
      <c r="D22" s="1">
        <v>19000</v>
      </c>
      <c r="E22" s="1">
        <v>18000</v>
      </c>
      <c r="F22" s="1">
        <f t="shared" si="1"/>
        <v>80000</v>
      </c>
    </row>
    <row r="23" spans="1:6" ht="12.75">
      <c r="A23" s="2" t="s">
        <v>2</v>
      </c>
      <c r="B23" s="1">
        <f>SUM(B18:B22)</f>
        <v>185000</v>
      </c>
      <c r="C23" s="1">
        <f>SUM(C18:C22)</f>
        <v>146000</v>
      </c>
      <c r="D23" s="1">
        <f>SUM(D18:D22)</f>
        <v>134000</v>
      </c>
      <c r="E23" s="1">
        <f>SUM(E18:E22)</f>
        <v>116000</v>
      </c>
      <c r="F23" s="1">
        <f t="shared" si="1"/>
        <v>581000</v>
      </c>
    </row>
    <row r="24" spans="2:6" ht="12.75">
      <c r="B24" s="1"/>
      <c r="C24" s="1"/>
      <c r="D24" s="1"/>
      <c r="E24" s="1"/>
      <c r="F24" s="1"/>
    </row>
    <row r="25" spans="1:6" s="6" customFormat="1" ht="12.75">
      <c r="A25" s="4" t="s">
        <v>4</v>
      </c>
      <c r="B25" s="5">
        <f>B15-B23</f>
        <v>-9000</v>
      </c>
      <c r="C25" s="5">
        <f>C15-C23</f>
        <v>56000</v>
      </c>
      <c r="D25" s="5">
        <f>D15-D23</f>
        <v>79000</v>
      </c>
      <c r="E25" s="5">
        <f>E15-E23</f>
        <v>64000</v>
      </c>
      <c r="F25" s="5">
        <f>F15-F23</f>
        <v>190000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Bukoba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J. Vogl</dc:creator>
  <cp:keywords/>
  <dc:description/>
  <cp:lastModifiedBy>Gregory J. Vogl</cp:lastModifiedBy>
  <dcterms:created xsi:type="dcterms:W3CDTF">2003-04-01T15:32:26Z</dcterms:created>
  <dcterms:modified xsi:type="dcterms:W3CDTF">2003-05-27T09:58:27Z</dcterms:modified>
  <cp:category/>
  <cp:version/>
  <cp:contentType/>
  <cp:contentStatus/>
</cp:coreProperties>
</file>